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10" yWindow="510" windowWidth="20730" windowHeight="8940"/>
  </bookViews>
  <sheets>
    <sheet name="Лист1" sheetId="1" r:id="rId1"/>
    <sheet name="26" sheetId="2" state="hidden" r:id="rId2"/>
    <sheet name="27" sheetId="3" state="hidden" r:id="rId3"/>
  </sheets>
  <calcPr calcId="144525"/>
</workbook>
</file>

<file path=xl/calcChain.xml><?xml version="1.0" encoding="utf-8"?>
<calcChain xmlns="http://schemas.openxmlformats.org/spreadsheetml/2006/main">
  <c r="N16" i="3" l="1"/>
  <c r="M16" i="3"/>
  <c r="L16" i="3"/>
  <c r="K16" i="3"/>
  <c r="J16" i="3"/>
  <c r="I16" i="3"/>
  <c r="H16" i="3"/>
  <c r="G16" i="3"/>
  <c r="F16" i="3"/>
  <c r="E16" i="3"/>
  <c r="D16" i="3"/>
  <c r="N17" i="2"/>
  <c r="M17" i="2"/>
  <c r="L17" i="2"/>
  <c r="K17" i="2"/>
  <c r="J17" i="2"/>
  <c r="I17" i="2"/>
  <c r="H17" i="2"/>
  <c r="G17" i="2"/>
  <c r="F17" i="2"/>
  <c r="E17" i="2"/>
  <c r="D17" i="2"/>
  <c r="F20" i="1"/>
</calcChain>
</file>

<file path=xl/sharedStrings.xml><?xml version="1.0" encoding="utf-8"?>
<sst xmlns="http://schemas.openxmlformats.org/spreadsheetml/2006/main" count="92" uniqueCount="67">
  <si>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</si>
  <si>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</si>
  <si>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</si>
  <si>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</si>
  <si>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</si>
  <si>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</si>
  <si>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</si>
  <si>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</si>
  <si>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</si>
  <si>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</si>
  <si>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</si>
  <si>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</si>
  <si>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</si>
  <si>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</si>
  <si>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</si>
  <si>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</t>
  </si>
  <si>
    <t>салат овощной</t>
  </si>
  <si>
    <t>Тефтеля</t>
  </si>
  <si>
    <t>напиток</t>
  </si>
  <si>
    <t xml:space="preserve">Хлеб пшеничный </t>
  </si>
  <si>
    <t>хлеб</t>
  </si>
  <si>
    <t>Салат из зелёного горошка</t>
  </si>
  <si>
    <t>Какао</t>
  </si>
  <si>
    <t>Кексы</t>
  </si>
  <si>
    <t>Завтрак 2</t>
  </si>
  <si>
    <t>Обед</t>
  </si>
  <si>
    <t>Суп гороховый с курицей</t>
  </si>
  <si>
    <t>Макароны с котлетой</t>
  </si>
  <si>
    <t>125\45</t>
  </si>
  <si>
    <t>чай</t>
  </si>
  <si>
    <t>Сок осветленный</t>
  </si>
  <si>
    <t>Хлеб пшеничный</t>
  </si>
  <si>
    <t>сладкое</t>
  </si>
  <si>
    <t>Печенье</t>
  </si>
  <si>
    <t xml:space="preserve">Наименование блюда </t>
  </si>
  <si>
    <t>Масса, г</t>
  </si>
  <si>
    <t>Пищевые вещества</t>
  </si>
  <si>
    <t xml:space="preserve">Энерг. ценность, ккал      </t>
  </si>
  <si>
    <t>Минер. вещества, мг</t>
  </si>
  <si>
    <t xml:space="preserve">Витамины, мг </t>
  </si>
  <si>
    <t>Са</t>
  </si>
  <si>
    <t>Mg</t>
  </si>
  <si>
    <t>Р</t>
  </si>
  <si>
    <t>Fe</t>
  </si>
  <si>
    <t>В1</t>
  </si>
  <si>
    <t>С</t>
  </si>
  <si>
    <t>А</t>
  </si>
  <si>
    <t>2 день</t>
  </si>
  <si>
    <t>Суп с макаронами и курицей</t>
  </si>
  <si>
    <t>Каша пшенная рассыпчатая  с маслом</t>
  </si>
  <si>
    <t>Масло</t>
  </si>
  <si>
    <t xml:space="preserve">Голубцы  </t>
  </si>
  <si>
    <t>Хлеб</t>
  </si>
  <si>
    <t>Яйцо отварное</t>
  </si>
  <si>
    <t>Икра кабачковая</t>
  </si>
  <si>
    <t xml:space="preserve">Сок осветленный </t>
  </si>
  <si>
    <t>Итого на 1 день:</t>
  </si>
  <si>
    <t>3 день</t>
  </si>
  <si>
    <t>Суп молочный с рисом</t>
  </si>
  <si>
    <t>Йогурт</t>
  </si>
  <si>
    <t xml:space="preserve">Хлеб </t>
  </si>
  <si>
    <t xml:space="preserve">Тефтеля с соусом </t>
  </si>
  <si>
    <t xml:space="preserve">16,0 6 </t>
  </si>
  <si>
    <t xml:space="preserve">Каша кукурузная рассыпчатая </t>
  </si>
  <si>
    <t xml:space="preserve">Чай с сахаром </t>
  </si>
  <si>
    <t xml:space="preserve">Масло сливочное 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</si>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</sst>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\ &quot;₽&quot;"/>
    <numFmt numFmtId="165" formatCode="#,##0.00\ &quot;₽&quot;"/>
  </numFmts>
  <fonts count="11" x14ac:knownFonts="1">
    <font>
      <sz val="11"/>
      <color rgb="FF000000"/>
      <name val="Calibri"/>
      <scheme val="minor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Times New Roman"/>
    </font>
    <font>
      <sz val="11"/>
      <color rgb="FF000000"/>
      <name val="Times New Roman"/>
    </font>
    <font>
      <b/>
      <sz val="11"/>
      <name val="Times New Roman"/>
    </font>
    <font>
      <b/>
      <sz val="11"/>
      <color rgb="FFFFFFFF"/>
      <name val="Times New Roman"/>
    </font>
    <font>
      <sz val="11"/>
      <color rgb="FFFFFFFF"/>
      <name val="Times New Roman"/>
    </font>
    <font>
      <sz val="14"/>
      <color rgb="FF000000"/>
      <name val="Times New Roman"/>
    </font>
    <font>
      <b/>
      <sz val="11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9F9F9"/>
        <bgColor rgb="FFF9F9F9"/>
      </patternFill>
    </fill>
    <fill>
      <patternFill patternType="solid">
        <fgColor rgb="FF1E73BE"/>
        <bgColor rgb="FF1E73BE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5" fillId="2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Border="1"/>
    <xf numFmtId="2" fontId="5" fillId="2" borderId="10" xfId="0" applyNumberFormat="1" applyFont="1" applyFill="1" applyBorder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2" fontId="5" fillId="2" borderId="14" xfId="0" applyNumberFormat="1" applyFont="1" applyFill="1" applyBorder="1" applyAlignment="1">
      <alignment horizontal="center" vertical="center"/>
    </xf>
    <xf numFmtId="0" fontId="3" fillId="0" borderId="15" xfId="0" applyFont="1" applyBorder="1"/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165" fontId="4" fillId="0" borderId="4" xfId="0" applyNumberFormat="1" applyFont="1" applyBorder="1"/>
    <xf numFmtId="2" fontId="5" fillId="2" borderId="18" xfId="0" applyNumberFormat="1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20" xfId="0" applyFont="1" applyBorder="1"/>
    <xf numFmtId="0" fontId="5" fillId="2" borderId="4" xfId="0" applyFont="1" applyFill="1" applyBorder="1" applyAlignment="1">
      <alignment horizontal="left" wrapText="1"/>
    </xf>
    <xf numFmtId="164" fontId="1" fillId="0" borderId="21" xfId="0" applyNumberFormat="1" applyFont="1" applyBorder="1"/>
    <xf numFmtId="2" fontId="5" fillId="2" borderId="22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164" fontId="3" fillId="0" borderId="9" xfId="0" applyNumberFormat="1" applyFont="1" applyBorder="1"/>
    <xf numFmtId="0" fontId="3" fillId="0" borderId="11" xfId="0" applyFont="1" applyBorder="1"/>
    <xf numFmtId="0" fontId="3" fillId="0" borderId="20" xfId="0" applyFont="1" applyBorder="1" applyAlignment="1">
      <alignment horizontal="left"/>
    </xf>
    <xf numFmtId="164" fontId="3" fillId="0" borderId="20" xfId="0" applyNumberFormat="1" applyFont="1" applyBorder="1"/>
    <xf numFmtId="0" fontId="3" fillId="0" borderId="22" xfId="0" applyFont="1" applyBorder="1"/>
    <xf numFmtId="0" fontId="1" fillId="0" borderId="9" xfId="0" applyFont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wrapText="1"/>
    </xf>
    <xf numFmtId="2" fontId="5" fillId="2" borderId="10" xfId="0" applyNumberFormat="1" applyFont="1" applyFill="1" applyBorder="1" applyAlignment="1">
      <alignment horizontal="center" wrapText="1"/>
    </xf>
    <xf numFmtId="2" fontId="5" fillId="2" borderId="14" xfId="0" applyNumberFormat="1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65" fontId="6" fillId="0" borderId="4" xfId="0" applyNumberFormat="1" applyFont="1" applyBorder="1"/>
    <xf numFmtId="2" fontId="5" fillId="2" borderId="23" xfId="0" applyNumberFormat="1" applyFont="1" applyFill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3" fillId="0" borderId="24" xfId="0" applyFont="1" applyBorder="1"/>
    <xf numFmtId="165" fontId="6" fillId="0" borderId="20" xfId="0" applyNumberFormat="1" applyFont="1" applyBorder="1"/>
    <xf numFmtId="0" fontId="3" fillId="0" borderId="25" xfId="0" applyFont="1" applyBorder="1"/>
    <xf numFmtId="0" fontId="3" fillId="0" borderId="21" xfId="0" applyFont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wrapText="1"/>
    </xf>
    <xf numFmtId="2" fontId="10" fillId="2" borderId="4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14" fontId="3" fillId="0" borderId="1" xfId="0" applyNumberFormat="1" applyFont="1" applyBorder="1" applyAlignment="1">
      <alignment horizontal="center"/>
    </xf>
    <xf numFmtId="0" fontId="8" fillId="0" borderId="33" xfId="0" applyFont="1" applyBorder="1" applyAlignment="1">
      <alignment horizontal="center" vertical="center" wrapText="1"/>
    </xf>
    <xf numFmtId="0" fontId="2" fillId="0" borderId="38" xfId="0" applyFont="1" applyBorder="1"/>
    <xf numFmtId="0" fontId="3" fillId="0" borderId="33" xfId="0" applyFont="1" applyBorder="1" applyAlignment="1">
      <alignment horizontal="center"/>
    </xf>
    <xf numFmtId="0" fontId="9" fillId="2" borderId="42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2" fillId="0" borderId="44" xfId="0" applyFont="1" applyBorder="1"/>
    <xf numFmtId="0" fontId="5" fillId="2" borderId="34" xfId="0" applyFont="1" applyFill="1" applyBorder="1" applyAlignment="1">
      <alignment horizontal="center" vertical="center" wrapText="1"/>
    </xf>
    <xf numFmtId="0" fontId="2" fillId="0" borderId="39" xfId="0" applyFont="1" applyBorder="1"/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2" fillId="0" borderId="41" xfId="0" applyFont="1" applyBorder="1"/>
    <xf numFmtId="0" fontId="5" fillId="2" borderId="37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2" fillId="0" borderId="40" xfId="0" applyFont="1" applyBorder="1"/>
    <xf numFmtId="0" fontId="7" fillId="3" borderId="30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2" fillId="0" borderId="32" xfId="0" applyFont="1" applyBorder="1"/>
    <xf numFmtId="0" fontId="7" fillId="3" borderId="29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7" fillId="3" borderId="27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0"/>
  <sheetViews>
    <sheetView tabSelected="1" workbookViewId="0">
      <selection activeCell="B2" sqref="B2:D2"/>
    </sheetView>
  </sheetViews>
  <sheetFormatPr defaultColWidth="14.42578125" defaultRowHeight="15" customHeight="1" x14ac:dyDescent="0.25"/>
  <cols>
    <col min="1" max="1" width="12.5703125" customWidth="1"/>
    <col min="2" max="2" width="14.7109375" customWidth="1"/>
    <col min="3" max="3" width="8.7109375" customWidth="1"/>
    <col min="4" max="4" width="47.42578125" customWidth="1"/>
    <col min="5" max="5" width="10.28515625" customWidth="1"/>
    <col min="6" max="6" width="8.140625" customWidth="1"/>
    <col min="7" max="7" width="14" customWidth="1"/>
    <col min="8" max="9" width="8.7109375" customWidth="1"/>
    <col min="10" max="10" width="9.85546875" customWidth="1"/>
  </cols>
  <sheetData>
    <row r="2" spans="1:10" x14ac:dyDescent="0.25">
      <c r="A2" t="s">
        <v>0</v>
      </c>
      <c r="B2" s="58" t="s">
        <v>66</v>
      </c>
      <c r="C2" s="59"/>
      <c r="D2" s="60"/>
      <c r="E2" t="s">
        <v>1</v>
      </c>
      <c r="F2" s="1"/>
      <c r="H2" t="s">
        <v>2</v>
      </c>
      <c r="I2" s="61">
        <v>44893</v>
      </c>
      <c r="J2" s="60"/>
    </row>
    <row r="3" spans="1:10" ht="8.25" customHeight="1" x14ac:dyDescent="0.25"/>
    <row r="4" spans="1:10" x14ac:dyDescent="0.25">
      <c r="A4" s="2" t="s">
        <v>3</v>
      </c>
      <c r="B4" s="3" t="s">
        <v>4</v>
      </c>
      <c r="C4" s="4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5" t="s">
        <v>12</v>
      </c>
    </row>
    <row r="5" spans="1:10" x14ac:dyDescent="0.25">
      <c r="A5" s="6" t="s">
        <v>13</v>
      </c>
      <c r="B5" s="7" t="s">
        <v>14</v>
      </c>
      <c r="C5" s="8">
        <v>9</v>
      </c>
      <c r="D5" s="9" t="s">
        <v>15</v>
      </c>
      <c r="E5" s="10">
        <v>112</v>
      </c>
      <c r="F5" s="11">
        <v>4.8099999999999996</v>
      </c>
      <c r="G5" s="10">
        <v>237.63</v>
      </c>
      <c r="H5" s="10">
        <v>15.28</v>
      </c>
      <c r="I5" s="12">
        <v>16.45</v>
      </c>
      <c r="J5" s="13">
        <v>44.16</v>
      </c>
    </row>
    <row r="6" spans="1:10" x14ac:dyDescent="0.25">
      <c r="A6" s="14"/>
      <c r="B6" s="15" t="s">
        <v>16</v>
      </c>
      <c r="C6" s="8">
        <v>24</v>
      </c>
      <c r="D6" s="9" t="s">
        <v>17</v>
      </c>
      <c r="E6" s="10">
        <v>40</v>
      </c>
      <c r="F6" s="11">
        <v>30</v>
      </c>
      <c r="G6" s="10">
        <v>83.6</v>
      </c>
      <c r="H6" s="10">
        <v>2.98</v>
      </c>
      <c r="I6" s="12">
        <v>2.38</v>
      </c>
      <c r="J6" s="16">
        <v>15.85</v>
      </c>
    </row>
    <row r="7" spans="1:10" x14ac:dyDescent="0.25">
      <c r="A7" s="17"/>
      <c r="B7" s="1" t="s">
        <v>18</v>
      </c>
      <c r="C7" s="8"/>
      <c r="D7" s="9" t="s">
        <v>19</v>
      </c>
      <c r="E7" s="18">
        <v>40</v>
      </c>
      <c r="F7" s="11">
        <v>8.7200000000000006</v>
      </c>
      <c r="G7" s="18">
        <v>76</v>
      </c>
      <c r="H7" s="18">
        <v>1.01</v>
      </c>
      <c r="I7" s="19">
        <v>0</v>
      </c>
      <c r="J7" s="20">
        <v>17.3</v>
      </c>
    </row>
    <row r="8" spans="1:10" x14ac:dyDescent="0.25">
      <c r="A8" s="17"/>
      <c r="B8" s="1" t="s">
        <v>20</v>
      </c>
      <c r="C8" s="21"/>
      <c r="D8" s="9" t="s">
        <v>21</v>
      </c>
      <c r="E8" s="18">
        <v>24</v>
      </c>
      <c r="F8" s="11">
        <v>7.47</v>
      </c>
      <c r="G8" s="18">
        <v>162.24</v>
      </c>
      <c r="H8" s="18">
        <v>5.76</v>
      </c>
      <c r="I8" s="19">
        <v>0.7</v>
      </c>
      <c r="J8" s="20">
        <v>29.23</v>
      </c>
    </row>
    <row r="9" spans="1:10" x14ac:dyDescent="0.25">
      <c r="A9" s="17"/>
      <c r="B9" s="1"/>
      <c r="C9" s="1"/>
      <c r="D9" s="9" t="s">
        <v>22</v>
      </c>
      <c r="E9" s="18">
        <v>200</v>
      </c>
      <c r="F9" s="11">
        <v>10</v>
      </c>
      <c r="G9" s="18">
        <v>20.65</v>
      </c>
      <c r="H9" s="18">
        <v>1.095</v>
      </c>
      <c r="I9" s="19">
        <v>0.75</v>
      </c>
      <c r="J9" s="20">
        <v>10</v>
      </c>
    </row>
    <row r="10" spans="1:10" x14ac:dyDescent="0.25">
      <c r="A10" s="22"/>
      <c r="B10" s="23"/>
      <c r="C10" s="23"/>
      <c r="D10" s="9" t="s">
        <v>23</v>
      </c>
      <c r="E10" s="19">
        <v>30</v>
      </c>
      <c r="F10" s="24">
        <v>14</v>
      </c>
      <c r="G10" s="25">
        <v>8.4</v>
      </c>
      <c r="H10" s="18">
        <v>0.1</v>
      </c>
      <c r="I10" s="18">
        <v>0.38</v>
      </c>
      <c r="J10" s="18">
        <v>6.01</v>
      </c>
    </row>
    <row r="11" spans="1:10" x14ac:dyDescent="0.25">
      <c r="A11" s="26"/>
      <c r="B11" s="27"/>
      <c r="C11" s="27"/>
      <c r="D11" s="28"/>
      <c r="E11" s="19"/>
      <c r="F11" s="29">
        <v>75</v>
      </c>
      <c r="G11" s="25"/>
      <c r="H11" s="18"/>
      <c r="I11" s="19"/>
      <c r="J11" s="30"/>
    </row>
    <row r="12" spans="1:10" x14ac:dyDescent="0.25">
      <c r="A12" s="6" t="s">
        <v>24</v>
      </c>
      <c r="B12" s="7"/>
      <c r="C12" s="7"/>
      <c r="D12" s="31"/>
      <c r="E12" s="7"/>
      <c r="F12" s="32"/>
      <c r="G12" s="7"/>
      <c r="H12" s="7"/>
      <c r="I12" s="7"/>
      <c r="J12" s="33"/>
    </row>
    <row r="13" spans="1:10" x14ac:dyDescent="0.25">
      <c r="A13" s="26"/>
      <c r="B13" s="27"/>
      <c r="C13" s="27"/>
      <c r="D13" s="34"/>
      <c r="E13" s="27"/>
      <c r="F13" s="35"/>
      <c r="G13" s="27"/>
      <c r="H13" s="27"/>
      <c r="I13" s="27"/>
      <c r="J13" s="36"/>
    </row>
    <row r="14" spans="1:10" x14ac:dyDescent="0.25">
      <c r="A14" s="6" t="s">
        <v>25</v>
      </c>
      <c r="B14" s="7" t="s">
        <v>14</v>
      </c>
      <c r="C14" s="37">
        <v>29</v>
      </c>
      <c r="D14" s="9" t="s">
        <v>26</v>
      </c>
      <c r="E14" s="10">
        <v>220</v>
      </c>
      <c r="F14" s="11">
        <v>17.28</v>
      </c>
      <c r="G14" s="10">
        <v>127.3</v>
      </c>
      <c r="H14" s="10">
        <v>4.3899999999999997</v>
      </c>
      <c r="I14" s="12">
        <v>4.22</v>
      </c>
      <c r="J14" s="13">
        <v>13.06</v>
      </c>
    </row>
    <row r="15" spans="1:10" x14ac:dyDescent="0.25">
      <c r="A15" s="17"/>
      <c r="B15" s="7" t="s">
        <v>14</v>
      </c>
      <c r="C15" s="8">
        <v>10</v>
      </c>
      <c r="D15" s="9" t="s">
        <v>27</v>
      </c>
      <c r="E15" s="10" t="s">
        <v>28</v>
      </c>
      <c r="F15" s="11">
        <v>35.200000000000003</v>
      </c>
      <c r="G15" s="10">
        <v>246.88</v>
      </c>
      <c r="H15" s="10">
        <v>13.34</v>
      </c>
      <c r="I15" s="12">
        <v>13.93</v>
      </c>
      <c r="J15" s="16">
        <v>34.81</v>
      </c>
    </row>
    <row r="16" spans="1:10" x14ac:dyDescent="0.25">
      <c r="A16" s="17"/>
      <c r="B16" s="1" t="s">
        <v>29</v>
      </c>
      <c r="C16" s="8"/>
      <c r="D16" s="9" t="s">
        <v>30</v>
      </c>
      <c r="E16" s="38">
        <v>200</v>
      </c>
      <c r="F16" s="11">
        <v>17</v>
      </c>
      <c r="G16" s="38">
        <v>35</v>
      </c>
      <c r="H16" s="38">
        <v>0</v>
      </c>
      <c r="I16" s="39">
        <v>0</v>
      </c>
      <c r="J16" s="40">
        <v>16.21</v>
      </c>
    </row>
    <row r="17" spans="1:10" x14ac:dyDescent="0.25">
      <c r="A17" s="17"/>
      <c r="B17" s="1" t="s">
        <v>20</v>
      </c>
      <c r="C17" s="8"/>
      <c r="D17" s="9" t="s">
        <v>31</v>
      </c>
      <c r="E17" s="18">
        <v>40</v>
      </c>
      <c r="F17" s="11">
        <v>2.3199999999999998</v>
      </c>
      <c r="G17" s="18">
        <v>162.24</v>
      </c>
      <c r="H17" s="18">
        <v>5.76</v>
      </c>
      <c r="I17" s="19">
        <v>0.7</v>
      </c>
      <c r="J17" s="20">
        <v>29.23</v>
      </c>
    </row>
    <row r="18" spans="1:10" x14ac:dyDescent="0.25">
      <c r="A18" s="17"/>
      <c r="B18" s="1" t="s">
        <v>32</v>
      </c>
      <c r="C18" s="8"/>
      <c r="D18" s="9" t="s">
        <v>33</v>
      </c>
      <c r="E18" s="41">
        <v>16</v>
      </c>
      <c r="F18" s="11">
        <v>3.2</v>
      </c>
      <c r="G18" s="41">
        <v>34</v>
      </c>
      <c r="H18" s="41">
        <v>0.8</v>
      </c>
      <c r="I18" s="42">
        <v>0.6</v>
      </c>
      <c r="J18" s="43">
        <v>17.5</v>
      </c>
    </row>
    <row r="19" spans="1:10" x14ac:dyDescent="0.25">
      <c r="A19" s="17"/>
      <c r="B19" s="1"/>
      <c r="C19" s="8"/>
      <c r="D19" s="44"/>
      <c r="E19" s="38"/>
      <c r="F19" s="45"/>
      <c r="G19" s="38"/>
      <c r="H19" s="38"/>
      <c r="I19" s="38"/>
      <c r="J19" s="46"/>
    </row>
    <row r="20" spans="1:10" x14ac:dyDescent="0.25">
      <c r="A20" s="26"/>
      <c r="B20" s="27"/>
      <c r="C20" s="47"/>
      <c r="D20" s="34"/>
      <c r="E20" s="48"/>
      <c r="F20" s="49">
        <f>SUM(F14:F19)</f>
        <v>75</v>
      </c>
      <c r="G20" s="50"/>
      <c r="H20" s="27"/>
      <c r="I20" s="27"/>
      <c r="J20" s="36"/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2:D2"/>
    <mergeCell ref="I2:J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"/>
  <sheetViews>
    <sheetView workbookViewId="0"/>
  </sheetViews>
  <sheetFormatPr defaultColWidth="14.42578125" defaultRowHeight="15" customHeight="1" x14ac:dyDescent="0.25"/>
  <cols>
    <col min="1" max="1" width="5" customWidth="1"/>
    <col min="2" max="2" width="32.42578125" customWidth="1"/>
    <col min="3" max="3" width="9.140625" customWidth="1"/>
    <col min="4" max="5" width="8.7109375" customWidth="1"/>
    <col min="6" max="6" width="10" customWidth="1"/>
    <col min="7" max="7" width="10.7109375" customWidth="1"/>
    <col min="8" max="14" width="8.7109375" customWidth="1"/>
  </cols>
  <sheetData>
    <row r="1" spans="1:14" ht="42.75" x14ac:dyDescent="0.25">
      <c r="A1" s="51" t="s">
        <v>5</v>
      </c>
      <c r="B1" s="52" t="s">
        <v>34</v>
      </c>
      <c r="C1" s="53" t="s">
        <v>35</v>
      </c>
      <c r="D1" s="81" t="s">
        <v>36</v>
      </c>
      <c r="E1" s="80"/>
      <c r="F1" s="80"/>
      <c r="G1" s="54" t="s">
        <v>37</v>
      </c>
      <c r="H1" s="79" t="s">
        <v>38</v>
      </c>
      <c r="I1" s="80"/>
      <c r="J1" s="80"/>
      <c r="K1" s="80"/>
      <c r="L1" s="76" t="s">
        <v>39</v>
      </c>
      <c r="M1" s="77"/>
      <c r="N1" s="78"/>
    </row>
    <row r="2" spans="1:14" x14ac:dyDescent="0.25">
      <c r="A2" s="64"/>
      <c r="B2" s="62"/>
      <c r="C2" s="62"/>
      <c r="D2" s="68" t="s">
        <v>10</v>
      </c>
      <c r="E2" s="70" t="s">
        <v>11</v>
      </c>
      <c r="F2" s="71" t="s">
        <v>12</v>
      </c>
      <c r="G2" s="82"/>
      <c r="H2" s="70" t="s">
        <v>40</v>
      </c>
      <c r="I2" s="68" t="s">
        <v>41</v>
      </c>
      <c r="J2" s="70" t="s">
        <v>42</v>
      </c>
      <c r="K2" s="71" t="s">
        <v>43</v>
      </c>
      <c r="L2" s="73" t="s">
        <v>44</v>
      </c>
      <c r="M2" s="73" t="s">
        <v>45</v>
      </c>
      <c r="N2" s="73" t="s">
        <v>46</v>
      </c>
    </row>
    <row r="3" spans="1:14" ht="30.75" customHeight="1" x14ac:dyDescent="0.25">
      <c r="A3" s="63"/>
      <c r="B3" s="63"/>
      <c r="C3" s="63"/>
      <c r="D3" s="69"/>
      <c r="E3" s="63"/>
      <c r="F3" s="75"/>
      <c r="G3" s="63"/>
      <c r="H3" s="63"/>
      <c r="I3" s="69"/>
      <c r="J3" s="63"/>
      <c r="K3" s="72"/>
      <c r="L3" s="74"/>
      <c r="M3" s="74"/>
      <c r="N3" s="74"/>
    </row>
    <row r="4" spans="1:14" ht="30.75" customHeight="1" x14ac:dyDescent="0.25">
      <c r="A4" s="15"/>
      <c r="B4" s="65" t="s">
        <v>47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 x14ac:dyDescent="0.25">
      <c r="A5" s="8">
        <v>33</v>
      </c>
      <c r="B5" s="55" t="s">
        <v>48</v>
      </c>
      <c r="C5" s="10">
        <v>227</v>
      </c>
      <c r="D5" s="10">
        <v>2.91</v>
      </c>
      <c r="E5" s="10">
        <v>2.29</v>
      </c>
      <c r="F5" s="10">
        <v>21.02</v>
      </c>
      <c r="G5" s="10">
        <v>116.39</v>
      </c>
      <c r="H5" s="10">
        <v>19.68</v>
      </c>
      <c r="I5" s="10">
        <v>21.6</v>
      </c>
      <c r="J5" s="10">
        <v>53.3</v>
      </c>
      <c r="K5" s="10">
        <v>0.87</v>
      </c>
      <c r="L5" s="10">
        <v>0.09</v>
      </c>
      <c r="M5" s="10">
        <v>6.6</v>
      </c>
      <c r="N5" s="10">
        <v>0</v>
      </c>
    </row>
    <row r="6" spans="1:14" ht="30" x14ac:dyDescent="0.25">
      <c r="A6" s="8">
        <v>9</v>
      </c>
      <c r="B6" s="55" t="s">
        <v>49</v>
      </c>
      <c r="C6" s="10">
        <v>150</v>
      </c>
      <c r="D6" s="10">
        <v>6.6</v>
      </c>
      <c r="E6" s="10">
        <v>0.38</v>
      </c>
      <c r="F6" s="10">
        <v>35.270000000000003</v>
      </c>
      <c r="G6" s="10">
        <v>176.221</v>
      </c>
      <c r="H6" s="10">
        <v>1.22</v>
      </c>
      <c r="I6" s="10">
        <v>0.03</v>
      </c>
      <c r="J6" s="10">
        <v>162</v>
      </c>
      <c r="K6" s="10">
        <v>2.4300000000000002</v>
      </c>
      <c r="L6" s="10">
        <v>0.11</v>
      </c>
      <c r="M6" s="10">
        <v>0</v>
      </c>
      <c r="N6" s="10">
        <v>0.02</v>
      </c>
    </row>
    <row r="7" spans="1:14" x14ac:dyDescent="0.25">
      <c r="A7" s="8"/>
      <c r="B7" s="55" t="s">
        <v>50</v>
      </c>
      <c r="C7" s="10">
        <v>5</v>
      </c>
      <c r="D7" s="10">
        <v>0.05</v>
      </c>
      <c r="E7" s="10">
        <v>4</v>
      </c>
      <c r="F7" s="10">
        <v>0.75</v>
      </c>
      <c r="G7" s="10">
        <v>37.5</v>
      </c>
      <c r="H7" s="10">
        <v>0.5</v>
      </c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10">
        <v>29.5</v>
      </c>
    </row>
    <row r="8" spans="1:14" x14ac:dyDescent="0.25">
      <c r="A8" s="8">
        <v>1</v>
      </c>
      <c r="B8" s="55" t="s">
        <v>51</v>
      </c>
      <c r="C8" s="10">
        <v>70</v>
      </c>
      <c r="D8" s="10">
        <v>13.5</v>
      </c>
      <c r="E8" s="10">
        <v>11.28</v>
      </c>
      <c r="F8" s="10">
        <v>11.6</v>
      </c>
      <c r="G8" s="10">
        <v>120</v>
      </c>
      <c r="H8" s="10">
        <v>57</v>
      </c>
      <c r="I8" s="10">
        <v>31</v>
      </c>
      <c r="J8" s="10">
        <v>139</v>
      </c>
      <c r="K8" s="10">
        <v>3</v>
      </c>
      <c r="L8" s="10">
        <v>0</v>
      </c>
      <c r="M8" s="10">
        <v>18</v>
      </c>
      <c r="N8" s="10">
        <v>0</v>
      </c>
    </row>
    <row r="9" spans="1:14" x14ac:dyDescent="0.25">
      <c r="A9" s="8"/>
      <c r="B9" s="55" t="s">
        <v>52</v>
      </c>
      <c r="C9" s="18">
        <v>60</v>
      </c>
      <c r="D9" s="18">
        <v>5.76</v>
      </c>
      <c r="E9" s="18">
        <v>0.7</v>
      </c>
      <c r="F9" s="18">
        <v>29.23</v>
      </c>
      <c r="G9" s="18">
        <v>162.24</v>
      </c>
      <c r="H9" s="18">
        <v>6.3</v>
      </c>
      <c r="I9" s="18">
        <v>6.7</v>
      </c>
      <c r="J9" s="18">
        <v>30.5</v>
      </c>
      <c r="K9" s="18">
        <v>1.4</v>
      </c>
      <c r="L9" s="18">
        <v>0.1</v>
      </c>
      <c r="M9" s="18">
        <v>0</v>
      </c>
      <c r="N9" s="18">
        <v>0</v>
      </c>
    </row>
    <row r="10" spans="1:14" x14ac:dyDescent="0.25">
      <c r="A10" s="8">
        <v>8</v>
      </c>
      <c r="B10" s="55" t="s">
        <v>53</v>
      </c>
      <c r="C10" s="10">
        <v>40</v>
      </c>
      <c r="D10" s="10">
        <v>5.08</v>
      </c>
      <c r="E10" s="10">
        <v>4.5999999999999996</v>
      </c>
      <c r="F10" s="10">
        <v>0.28000000000000003</v>
      </c>
      <c r="G10" s="10">
        <v>63</v>
      </c>
      <c r="H10" s="10">
        <v>22</v>
      </c>
      <c r="I10" s="10">
        <v>0</v>
      </c>
      <c r="J10" s="10">
        <v>0</v>
      </c>
      <c r="K10" s="10">
        <v>1</v>
      </c>
      <c r="L10" s="10">
        <v>0</v>
      </c>
      <c r="M10" s="10">
        <v>0</v>
      </c>
      <c r="N10" s="10">
        <v>0</v>
      </c>
    </row>
    <row r="11" spans="1:14" x14ac:dyDescent="0.25">
      <c r="A11" s="8"/>
      <c r="B11" s="55" t="s">
        <v>54</v>
      </c>
      <c r="C11" s="18">
        <v>50</v>
      </c>
      <c r="D11" s="18">
        <v>0</v>
      </c>
      <c r="E11" s="18">
        <v>3.5</v>
      </c>
      <c r="F11" s="18">
        <v>3.9</v>
      </c>
      <c r="G11" s="18">
        <v>35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</row>
    <row r="12" spans="1:14" x14ac:dyDescent="0.25">
      <c r="A12" s="8"/>
      <c r="B12" s="55" t="s">
        <v>55</v>
      </c>
      <c r="C12" s="18">
        <v>200</v>
      </c>
      <c r="D12" s="18">
        <v>1.01</v>
      </c>
      <c r="E12" s="18">
        <v>0</v>
      </c>
      <c r="F12" s="18">
        <v>11.2</v>
      </c>
      <c r="G12" s="18">
        <v>70</v>
      </c>
      <c r="H12" s="18">
        <v>7</v>
      </c>
      <c r="I12" s="18">
        <v>0</v>
      </c>
      <c r="J12" s="18">
        <v>0</v>
      </c>
      <c r="K12" s="18">
        <v>0</v>
      </c>
      <c r="L12" s="18">
        <v>0</v>
      </c>
      <c r="M12" s="18">
        <v>2</v>
      </c>
      <c r="N12" s="18">
        <v>0</v>
      </c>
    </row>
    <row r="13" spans="1:14" hidden="1" x14ac:dyDescent="0.25">
      <c r="A13" s="1"/>
      <c r="B13" s="55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1"/>
      <c r="B14" s="41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 hidden="1" x14ac:dyDescent="0.25">
      <c r="A15" s="1"/>
      <c r="B15" s="41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14" x14ac:dyDescent="0.25">
      <c r="A16" s="1"/>
      <c r="B16" s="41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x14ac:dyDescent="0.25">
      <c r="A17" s="1"/>
      <c r="B17" s="56" t="s">
        <v>56</v>
      </c>
      <c r="C17" s="57"/>
      <c r="D17" s="57">
        <f t="shared" ref="D17:N17" si="0">SUM(D5:D16)</f>
        <v>34.909999999999997</v>
      </c>
      <c r="E17" s="57">
        <f t="shared" si="0"/>
        <v>26.75</v>
      </c>
      <c r="F17" s="57">
        <f t="shared" si="0"/>
        <v>113.25000000000001</v>
      </c>
      <c r="G17" s="57">
        <f t="shared" si="0"/>
        <v>780.351</v>
      </c>
      <c r="H17" s="57">
        <f t="shared" si="0"/>
        <v>113.7</v>
      </c>
      <c r="I17" s="57">
        <f t="shared" si="0"/>
        <v>59.330000000000005</v>
      </c>
      <c r="J17" s="57">
        <f t="shared" si="0"/>
        <v>385.8</v>
      </c>
      <c r="K17" s="57">
        <f t="shared" si="0"/>
        <v>8.7000000000000011</v>
      </c>
      <c r="L17" s="57">
        <f t="shared" si="0"/>
        <v>0.30000000000000004</v>
      </c>
      <c r="M17" s="57">
        <f t="shared" si="0"/>
        <v>26.6</v>
      </c>
      <c r="N17" s="57">
        <f t="shared" si="0"/>
        <v>29.52</v>
      </c>
    </row>
    <row r="21" spans="1:14" ht="15.75" customHeight="1" x14ac:dyDescent="0.25"/>
    <row r="22" spans="1:14" ht="15.75" customHeight="1" x14ac:dyDescent="0.25"/>
    <row r="23" spans="1:14" ht="15.75" customHeight="1" x14ac:dyDescent="0.25"/>
    <row r="24" spans="1:14" ht="15.75" customHeight="1" x14ac:dyDescent="0.25"/>
    <row r="25" spans="1:14" ht="15.75" customHeight="1" x14ac:dyDescent="0.25"/>
    <row r="26" spans="1:14" ht="15.75" customHeight="1" x14ac:dyDescent="0.25"/>
    <row r="27" spans="1:14" ht="15.75" customHeight="1" x14ac:dyDescent="0.25"/>
    <row r="28" spans="1:14" ht="15.75" customHeight="1" x14ac:dyDescent="0.25"/>
    <row r="29" spans="1:14" ht="15.75" customHeight="1" x14ac:dyDescent="0.25"/>
    <row r="30" spans="1:14" ht="15.75" customHeight="1" x14ac:dyDescent="0.25"/>
    <row r="31" spans="1:14" ht="15.75" customHeight="1" x14ac:dyDescent="0.25"/>
    <row r="32" spans="1:1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8">
    <mergeCell ref="L1:N1"/>
    <mergeCell ref="H1:K1"/>
    <mergeCell ref="D1:F1"/>
    <mergeCell ref="N2:N3"/>
    <mergeCell ref="M2:M3"/>
    <mergeCell ref="H2:H3"/>
    <mergeCell ref="G2:G3"/>
    <mergeCell ref="B2:B3"/>
    <mergeCell ref="A2:A3"/>
    <mergeCell ref="C2:C3"/>
    <mergeCell ref="B4:N4"/>
    <mergeCell ref="I2:I3"/>
    <mergeCell ref="J2:J3"/>
    <mergeCell ref="K2:K3"/>
    <mergeCell ref="L2:L3"/>
    <mergeCell ref="F2:F3"/>
    <mergeCell ref="D2:D3"/>
    <mergeCell ref="E2:E3"/>
  </mergeCells>
  <pageMargins left="0.70866141732283472" right="0.70866141732283472" top="0.74803149606299213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"/>
  <sheetViews>
    <sheetView workbookViewId="0"/>
  </sheetViews>
  <sheetFormatPr defaultColWidth="14.42578125" defaultRowHeight="15" customHeight="1" x14ac:dyDescent="0.25"/>
  <cols>
    <col min="1" max="1" width="5.7109375" customWidth="1"/>
    <col min="2" max="2" width="30.7109375" customWidth="1"/>
    <col min="3" max="3" width="9.140625" customWidth="1"/>
    <col min="4" max="5" width="8.7109375" customWidth="1"/>
    <col min="6" max="6" width="10" customWidth="1"/>
    <col min="7" max="7" width="10.7109375" customWidth="1"/>
    <col min="8" max="14" width="8.7109375" customWidth="1"/>
  </cols>
  <sheetData>
    <row r="1" spans="1:14" ht="42.75" x14ac:dyDescent="0.25">
      <c r="A1" s="51" t="s">
        <v>5</v>
      </c>
      <c r="B1" s="52" t="s">
        <v>34</v>
      </c>
      <c r="C1" s="53" t="s">
        <v>35</v>
      </c>
      <c r="D1" s="81" t="s">
        <v>36</v>
      </c>
      <c r="E1" s="80"/>
      <c r="F1" s="80"/>
      <c r="G1" s="54" t="s">
        <v>37</v>
      </c>
      <c r="H1" s="79" t="s">
        <v>38</v>
      </c>
      <c r="I1" s="80"/>
      <c r="J1" s="80"/>
      <c r="K1" s="80"/>
      <c r="L1" s="76" t="s">
        <v>39</v>
      </c>
      <c r="M1" s="77"/>
      <c r="N1" s="78"/>
    </row>
    <row r="2" spans="1:14" x14ac:dyDescent="0.25">
      <c r="A2" s="64"/>
      <c r="B2" s="62"/>
      <c r="C2" s="62"/>
      <c r="D2" s="68" t="s">
        <v>10</v>
      </c>
      <c r="E2" s="70" t="s">
        <v>11</v>
      </c>
      <c r="F2" s="71" t="s">
        <v>12</v>
      </c>
      <c r="G2" s="82"/>
      <c r="H2" s="70" t="s">
        <v>40</v>
      </c>
      <c r="I2" s="68" t="s">
        <v>41</v>
      </c>
      <c r="J2" s="70" t="s">
        <v>42</v>
      </c>
      <c r="K2" s="71" t="s">
        <v>43</v>
      </c>
      <c r="L2" s="73" t="s">
        <v>44</v>
      </c>
      <c r="M2" s="73" t="s">
        <v>45</v>
      </c>
      <c r="N2" s="73" t="s">
        <v>46</v>
      </c>
    </row>
    <row r="3" spans="1:14" ht="30.75" customHeight="1" x14ac:dyDescent="0.25">
      <c r="A3" s="63"/>
      <c r="B3" s="63"/>
      <c r="C3" s="63"/>
      <c r="D3" s="69"/>
      <c r="E3" s="63"/>
      <c r="F3" s="75"/>
      <c r="G3" s="63"/>
      <c r="H3" s="63"/>
      <c r="I3" s="69"/>
      <c r="J3" s="63"/>
      <c r="K3" s="72"/>
      <c r="L3" s="74"/>
      <c r="M3" s="74"/>
      <c r="N3" s="74"/>
    </row>
    <row r="4" spans="1:14" ht="30.75" customHeight="1" x14ac:dyDescent="0.25">
      <c r="A4" s="15"/>
      <c r="B4" s="65" t="s">
        <v>57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 x14ac:dyDescent="0.25">
      <c r="A5" s="8">
        <v>35</v>
      </c>
      <c r="B5" s="55" t="s">
        <v>58</v>
      </c>
      <c r="C5" s="10">
        <v>150</v>
      </c>
      <c r="D5" s="10">
        <v>4.82</v>
      </c>
      <c r="E5" s="10">
        <v>3.21</v>
      </c>
      <c r="F5" s="10">
        <v>30.11</v>
      </c>
      <c r="G5" s="10">
        <v>132.4</v>
      </c>
      <c r="H5" s="10">
        <v>158.82</v>
      </c>
      <c r="I5" s="10">
        <v>23.1</v>
      </c>
      <c r="J5" s="10">
        <v>137.46</v>
      </c>
      <c r="K5" s="10">
        <v>0.25</v>
      </c>
      <c r="L5" s="10">
        <v>0.06</v>
      </c>
      <c r="M5" s="10">
        <v>0.91</v>
      </c>
      <c r="N5" s="10">
        <v>30.6</v>
      </c>
    </row>
    <row r="6" spans="1:14" x14ac:dyDescent="0.25">
      <c r="A6" s="8"/>
      <c r="B6" s="55" t="s">
        <v>59</v>
      </c>
      <c r="C6" s="10">
        <v>95</v>
      </c>
      <c r="D6" s="10">
        <v>4.3</v>
      </c>
      <c r="E6" s="10">
        <v>2</v>
      </c>
      <c r="F6" s="10">
        <v>11.89</v>
      </c>
      <c r="G6" s="10">
        <v>60</v>
      </c>
      <c r="H6" s="10"/>
      <c r="I6" s="10"/>
      <c r="J6" s="10"/>
      <c r="K6" s="10"/>
      <c r="L6" s="10"/>
      <c r="M6" s="10"/>
      <c r="N6" s="10"/>
    </row>
    <row r="7" spans="1:14" x14ac:dyDescent="0.25">
      <c r="A7" s="8"/>
      <c r="B7" s="55" t="s">
        <v>60</v>
      </c>
      <c r="C7" s="18">
        <v>60</v>
      </c>
      <c r="D7" s="18">
        <v>5.76</v>
      </c>
      <c r="E7" s="18">
        <v>0.7</v>
      </c>
      <c r="F7" s="18">
        <v>29.23</v>
      </c>
      <c r="G7" s="18">
        <v>162.24</v>
      </c>
      <c r="H7" s="18">
        <v>6.3</v>
      </c>
      <c r="I7" s="18">
        <v>6.7</v>
      </c>
      <c r="J7" s="18">
        <v>30.5</v>
      </c>
      <c r="K7" s="18">
        <v>1.4</v>
      </c>
      <c r="L7" s="18">
        <v>0.1</v>
      </c>
      <c r="M7" s="18">
        <v>0</v>
      </c>
      <c r="N7" s="18">
        <v>0</v>
      </c>
    </row>
    <row r="8" spans="1:14" x14ac:dyDescent="0.25">
      <c r="A8" s="8">
        <v>7</v>
      </c>
      <c r="B8" s="55" t="s">
        <v>61</v>
      </c>
      <c r="C8" s="10">
        <v>65</v>
      </c>
      <c r="D8" s="10">
        <v>7.78</v>
      </c>
      <c r="E8" s="10">
        <v>7.21</v>
      </c>
      <c r="F8" s="10">
        <v>7.85</v>
      </c>
      <c r="G8" s="10">
        <v>114.38</v>
      </c>
      <c r="H8" s="10">
        <v>21.88</v>
      </c>
      <c r="I8" s="10" t="s">
        <v>62</v>
      </c>
      <c r="J8" s="10">
        <v>83.19</v>
      </c>
      <c r="K8" s="10">
        <v>0.75</v>
      </c>
      <c r="L8" s="10">
        <v>0.05</v>
      </c>
      <c r="M8" s="10">
        <v>0.08</v>
      </c>
      <c r="N8" s="10">
        <v>14.38</v>
      </c>
    </row>
    <row r="9" spans="1:14" x14ac:dyDescent="0.25">
      <c r="A9" s="8">
        <v>9</v>
      </c>
      <c r="B9" s="55" t="s">
        <v>63</v>
      </c>
      <c r="C9" s="10">
        <v>150</v>
      </c>
      <c r="D9" s="10">
        <v>6.6</v>
      </c>
      <c r="E9" s="10">
        <v>5.72</v>
      </c>
      <c r="F9" s="10">
        <v>17.23</v>
      </c>
      <c r="G9" s="10">
        <v>213.6</v>
      </c>
      <c r="H9" s="10">
        <v>16.64</v>
      </c>
      <c r="I9" s="10">
        <v>47.34</v>
      </c>
      <c r="J9" s="10">
        <v>134.43</v>
      </c>
      <c r="K9" s="10">
        <v>1.55</v>
      </c>
      <c r="L9" s="10">
        <v>0.17</v>
      </c>
      <c r="M9" s="10">
        <v>0</v>
      </c>
      <c r="N9" s="10">
        <v>21</v>
      </c>
    </row>
    <row r="10" spans="1:14" x14ac:dyDescent="0.25">
      <c r="A10" s="8">
        <v>20</v>
      </c>
      <c r="B10" s="55" t="s">
        <v>64</v>
      </c>
      <c r="C10" s="18">
        <v>200</v>
      </c>
      <c r="D10" s="18">
        <v>0</v>
      </c>
      <c r="E10" s="18">
        <v>0</v>
      </c>
      <c r="F10" s="18">
        <v>13.45</v>
      </c>
      <c r="G10" s="18">
        <v>28</v>
      </c>
      <c r="H10" s="18">
        <v>11</v>
      </c>
      <c r="I10" s="18">
        <v>0</v>
      </c>
      <c r="J10" s="18">
        <v>0</v>
      </c>
      <c r="K10" s="18">
        <v>0.7</v>
      </c>
      <c r="L10" s="18">
        <v>0</v>
      </c>
      <c r="M10" s="18">
        <v>0</v>
      </c>
      <c r="N10" s="18">
        <v>0</v>
      </c>
    </row>
    <row r="11" spans="1:14" x14ac:dyDescent="0.25">
      <c r="A11" s="8"/>
      <c r="B11" s="55" t="s">
        <v>65</v>
      </c>
      <c r="C11" s="18">
        <v>10</v>
      </c>
      <c r="D11" s="18">
        <v>0.1</v>
      </c>
      <c r="E11" s="18">
        <v>8</v>
      </c>
      <c r="F11" s="18">
        <v>1.5</v>
      </c>
      <c r="G11" s="18">
        <v>75</v>
      </c>
      <c r="H11" s="18">
        <v>1</v>
      </c>
      <c r="I11" s="18">
        <v>0</v>
      </c>
      <c r="J11" s="18">
        <v>2</v>
      </c>
      <c r="K11" s="18">
        <v>0</v>
      </c>
      <c r="L11" s="18">
        <v>0</v>
      </c>
      <c r="M11" s="18">
        <v>0</v>
      </c>
      <c r="N11" s="18">
        <v>59</v>
      </c>
    </row>
    <row r="12" spans="1:14" hidden="1" x14ac:dyDescent="0.25">
      <c r="A12" s="8"/>
      <c r="B12" s="55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idden="1" x14ac:dyDescent="0.25">
      <c r="A13" s="8"/>
      <c r="B13" s="41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hidden="1" x14ac:dyDescent="0.25">
      <c r="A14" s="8"/>
      <c r="B14" s="41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 x14ac:dyDescent="0.25">
      <c r="A15" s="8"/>
      <c r="B15" s="41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14" x14ac:dyDescent="0.25">
      <c r="A16" s="1"/>
      <c r="B16" s="56" t="s">
        <v>56</v>
      </c>
      <c r="C16" s="57"/>
      <c r="D16" s="57">
        <f t="shared" ref="D16:N16" si="0">SUM(D5:D15)</f>
        <v>29.36</v>
      </c>
      <c r="E16" s="57">
        <f t="shared" si="0"/>
        <v>26.84</v>
      </c>
      <c r="F16" s="57">
        <f t="shared" si="0"/>
        <v>111.26</v>
      </c>
      <c r="G16" s="57">
        <f t="shared" si="0"/>
        <v>785.62</v>
      </c>
      <c r="H16" s="57">
        <f t="shared" si="0"/>
        <v>215.64</v>
      </c>
      <c r="I16" s="57">
        <f t="shared" si="0"/>
        <v>77.14</v>
      </c>
      <c r="J16" s="57">
        <f t="shared" si="0"/>
        <v>387.58000000000004</v>
      </c>
      <c r="K16" s="57">
        <f t="shared" si="0"/>
        <v>4.6500000000000004</v>
      </c>
      <c r="L16" s="57">
        <f t="shared" si="0"/>
        <v>0.38</v>
      </c>
      <c r="M16" s="57">
        <f t="shared" si="0"/>
        <v>0.99</v>
      </c>
      <c r="N16" s="57">
        <f t="shared" si="0"/>
        <v>124.98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8">
    <mergeCell ref="A2:A3"/>
    <mergeCell ref="H2:H3"/>
    <mergeCell ref="I2:I3"/>
    <mergeCell ref="K2:K3"/>
    <mergeCell ref="D2:D3"/>
    <mergeCell ref="E2:E3"/>
    <mergeCell ref="F2:F3"/>
    <mergeCell ref="G2:G3"/>
    <mergeCell ref="D1:F1"/>
    <mergeCell ref="H1:K1"/>
    <mergeCell ref="L1:N1"/>
    <mergeCell ref="C2:C3"/>
    <mergeCell ref="B4:N4"/>
    <mergeCell ref="J2:J3"/>
    <mergeCell ref="B2:B3"/>
    <mergeCell ref="M2:M3"/>
    <mergeCell ref="N2:N3"/>
    <mergeCell ref="L2:L3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Диана</cp:lastModifiedBy>
  <cp:lastPrinted>2021-05-15T11:19:25Z</cp:lastPrinted>
  <dcterms:created xsi:type="dcterms:W3CDTF">2020-10-06T18:44:17Z</dcterms:created>
  <dcterms:modified xsi:type="dcterms:W3CDTF">2022-12-02T15:22:58Z</dcterms:modified>
</cp:coreProperties>
</file>