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45" windowHeight="7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E14"/>
  <c r="H6"/>
  <c r="J4"/>
  <c r="I4"/>
  <c r="H4"/>
  <c r="G4"/>
  <c r="F4"/>
  <c r="E6"/>
  <c r="E4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<sst xmlns="http://schemas.openxmlformats.org/spreadsheetml/2006/main" count="43" uniqueCount="41">
  <si>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</si>
  <si>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</si>
  <si>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</si>
  <si>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</si>
  <si>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</si>
  <si>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</si>
  <si>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</si>
  <si>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</si>
  <si>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</si>
  <si>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</si>
  <si>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</si>
  <si>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</si>
  <si>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</si>
  <si>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</si>
  <si>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</si>
  <si>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</si>
  <si>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</si>
  <si>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</si>
  <si>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</si>
  <si>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</si>
  <si>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</si>
  <si>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</si>
  <si>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</si>
  <si>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</si>
  <si>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</si>
  <si>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</si>
  <si>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</si>
  <si>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с маслом и люля</t>
  </si>
  <si>
    <t>Чай с сахаром</t>
  </si>
  <si>
    <t>Хлеб с маслом</t>
  </si>
  <si>
    <t>Зефир</t>
  </si>
  <si>
    <t>Яблоко</t>
  </si>
  <si>
    <t>Салат свекольный</t>
  </si>
  <si>
    <t>Суп гороховый с курицей</t>
  </si>
  <si>
    <t>макароны с маслом и сыром</t>
  </si>
  <si>
    <t>Хлеб</t>
  </si>
  <si>
    <t>Напиток</t>
  </si>
  <si>
    <t>Фрукты</t>
  </si>
  <si>
    <t>Какао</t>
  </si>
  <si>
    <t>Апельсин</t>
  </si>
  <si>
    <t>МКОУ "Новосеребряковская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</si>
</sst>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44524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f>150+50</f>
        <v>200</v>
      </c>
      <c r="F4" s="25">
        <f>4.33+25</f>
        <v>29.33</v>
      </c>
      <c r="G4" s="15">
        <f>132.5+114.38</f>
        <v>246.88</v>
      </c>
      <c r="H4" s="15">
        <f>5.52+7.78</f>
        <v>13.3</v>
      </c>
      <c r="I4" s="15">
        <f>4.52+7.28</f>
        <v>11.8</v>
      </c>
      <c r="J4" s="16">
        <f>26.45+7.85</f>
        <v>34.299999999999997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1.36</v>
      </c>
      <c r="G5" s="17">
        <v>28</v>
      </c>
      <c r="H5" s="17">
        <v>0</v>
      </c>
      <c r="I5" s="17">
        <v>0</v>
      </c>
      <c r="J5" s="18">
        <v>13.45</v>
      </c>
    </row>
    <row r="6" spans="1:10">
      <c r="A6" s="7"/>
      <c r="B6" s="1" t="s">
        <v>23</v>
      </c>
      <c r="C6" s="2"/>
      <c r="D6" s="34" t="s">
        <v>29</v>
      </c>
      <c r="E6" s="17">
        <f>60+5</f>
        <v>65</v>
      </c>
      <c r="F6" s="26">
        <v>5.64</v>
      </c>
      <c r="G6" s="17">
        <v>162.24</v>
      </c>
      <c r="H6" s="17">
        <f>5.76+0.07</f>
        <v>5.83</v>
      </c>
      <c r="I6" s="17">
        <v>6.7</v>
      </c>
      <c r="J6" s="18">
        <v>30</v>
      </c>
    </row>
    <row r="7" spans="1:10">
      <c r="A7" s="7"/>
      <c r="B7" s="2" t="s">
        <v>19</v>
      </c>
      <c r="C7" s="2"/>
      <c r="D7" s="34" t="s">
        <v>30</v>
      </c>
      <c r="E7" s="17">
        <v>60</v>
      </c>
      <c r="F7" s="26">
        <v>9</v>
      </c>
      <c r="G7" s="17">
        <v>170.4</v>
      </c>
      <c r="H7" s="17">
        <v>5</v>
      </c>
      <c r="I7" s="17">
        <v>8</v>
      </c>
      <c r="J7" s="18">
        <v>17</v>
      </c>
    </row>
    <row r="8" spans="1:10" ht="15.75" thickBot="1">
      <c r="A8" s="8"/>
      <c r="B8" s="9" t="s">
        <v>20</v>
      </c>
      <c r="C8" s="9"/>
      <c r="D8" s="35" t="s">
        <v>31</v>
      </c>
      <c r="E8" s="19">
        <v>165</v>
      </c>
      <c r="F8" s="27">
        <v>15.67</v>
      </c>
      <c r="G8" s="19">
        <v>54</v>
      </c>
      <c r="H8" s="19">
        <v>1</v>
      </c>
      <c r="I8" s="19">
        <v>1</v>
      </c>
      <c r="J8" s="20">
        <v>18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32</v>
      </c>
      <c r="E12" s="21">
        <v>45</v>
      </c>
      <c r="F12" s="28">
        <v>3.2</v>
      </c>
      <c r="G12" s="21">
        <v>39.44</v>
      </c>
      <c r="H12" s="21">
        <v>1</v>
      </c>
      <c r="I12" s="21">
        <v>3</v>
      </c>
      <c r="J12" s="22">
        <v>4</v>
      </c>
    </row>
    <row r="13" spans="1:10">
      <c r="A13" s="7"/>
      <c r="B13" s="1" t="s">
        <v>16</v>
      </c>
      <c r="C13" s="2"/>
      <c r="D13" s="34" t="s">
        <v>33</v>
      </c>
      <c r="E13" s="17">
        <v>245</v>
      </c>
      <c r="F13" s="26">
        <v>10.4</v>
      </c>
      <c r="G13" s="17">
        <v>121</v>
      </c>
      <c r="H13" s="17">
        <v>3</v>
      </c>
      <c r="I13" s="17">
        <v>3</v>
      </c>
      <c r="J13" s="18">
        <v>9</v>
      </c>
    </row>
    <row r="14" spans="1:10">
      <c r="A14" s="7"/>
      <c r="B14" s="1" t="s">
        <v>17</v>
      </c>
      <c r="C14" s="2"/>
      <c r="D14" s="34" t="s">
        <v>34</v>
      </c>
      <c r="E14" s="17">
        <f>150+18</f>
        <v>168</v>
      </c>
      <c r="F14" s="26">
        <v>14.62</v>
      </c>
      <c r="G14" s="17">
        <v>198</v>
      </c>
      <c r="H14" s="17">
        <f>5.52+4.1</f>
        <v>9.6199999999999992</v>
      </c>
      <c r="I14" s="17">
        <f>4.52+4.15</f>
        <v>8.67</v>
      </c>
      <c r="J14" s="18">
        <f>26.45</f>
        <v>26.45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 t="s">
        <v>35</v>
      </c>
      <c r="E17" s="17">
        <v>60</v>
      </c>
      <c r="F17" s="26">
        <v>2.64</v>
      </c>
      <c r="G17" s="17">
        <v>162.24</v>
      </c>
      <c r="H17" s="17">
        <v>6</v>
      </c>
      <c r="I17" s="17">
        <v>1</v>
      </c>
      <c r="J17" s="18">
        <v>29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36</v>
      </c>
      <c r="C19" s="29"/>
      <c r="D19" s="37" t="s">
        <v>38</v>
      </c>
      <c r="E19" s="30">
        <v>200</v>
      </c>
      <c r="F19" s="31">
        <v>8</v>
      </c>
      <c r="G19" s="30">
        <v>133</v>
      </c>
      <c r="H19" s="30">
        <v>5</v>
      </c>
      <c r="I19" s="30">
        <v>4</v>
      </c>
      <c r="J19" s="32">
        <v>25</v>
      </c>
    </row>
    <row r="20" spans="1:10" ht="15.75" thickBot="1">
      <c r="A20" s="8"/>
      <c r="B20" s="9" t="s">
        <v>37</v>
      </c>
      <c r="C20" s="9"/>
      <c r="D20" s="35" t="s">
        <v>39</v>
      </c>
      <c r="E20" s="19">
        <v>138</v>
      </c>
      <c r="F20" s="27">
        <v>22.08</v>
      </c>
      <c r="G20" s="19">
        <v>38</v>
      </c>
      <c r="H20" s="19">
        <v>1</v>
      </c>
      <c r="I20" s="19">
        <v>0.19</v>
      </c>
      <c r="J20" s="20">
        <v>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2021-12-03T08:41:47Z</dcterms:modified>
</cp:coreProperties>
</file>